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tonewateradmin-my.sharepoint.com/personal/abdullah_allahham_stonewaterinc_com/Documents/Desktop/BIDS/Recon Bid 9.27.23/"/>
    </mc:Choice>
  </mc:AlternateContent>
  <xr:revisionPtr revIDLastSave="60" documentId="8_{64518E74-2A31-463A-8999-95FF78886B92}" xr6:coauthVersionLast="47" xr6:coauthVersionMax="47" xr10:uidLastSave="{EA0FFA73-CF33-4FE6-B25A-CB66143612BB}"/>
  <bookViews>
    <workbookView xWindow="-28920" yWindow="-120" windowWidth="29040" windowHeight="1572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<sst xmlns="http://schemas.openxmlformats.org/spreadsheetml/2006/main" count="386" uniqueCount="198">
  <si>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</si>
  <si>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</si>
  <si>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</si>
  <si>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</si>
  <si>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</si>
  <si>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</si>
  <si>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</si>
  <si>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</si>
  <si>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</si>
  <si>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</si>
  <si>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</si>
  <si>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</si>
  <si>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</si>
  <si>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</si>
  <si>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</si>
  <si>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</si>
  <si>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</si>
  <si>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</si>
  <si>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</si>
  <si>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</si>
  <si>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</si>
  <si>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</si>
  <si>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</si>
  <si>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</si>
  <si>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</si>
  <si>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</si>
  <si>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</si>
  <si>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</si>
  <si>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</si>
  <si>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</si>
  <si>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</si>
  <si>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</si>
  <si>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</si>
  <si>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</si>
  <si>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</si>
  <si>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</si>
  <si>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</si>
  <si>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</si>
  <si>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</si>
  <si>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</si>
  <si>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</si>
  <si>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</si>
  <si>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</si>
  <si>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</si>
  <si>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</si>
  <si>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</si>
  <si>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</si>
  <si>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</si>
  <si>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</si>
  <si>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</si>
  <si>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</si>
  <si>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</si>
  <si>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</si>
  <si>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</si>
  <si>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</si>
  <si>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</si>
  <si>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</si>
  <si>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</si>
  <si>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</si>
  <si>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</si>
  <si>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</si>
  <si>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</si>
  <si>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</si>
  <si>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</si>
  <si>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</si>
  <si>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</si>
  <si>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</si>
  <si>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</si>
  <si>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</si>
  <si>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</si>
  <si>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</si>
  <si>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</si>
  <si>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</si>
  <si>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</si>
  <si>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</si>
  <si>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</si>
  <si>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</si>
  <si>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</si>
  <si>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</si>
  <si>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</si>
  <si>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</si>
  <si>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</si>
  <si>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</si>
  <si>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</si>
  <si>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</si>
  <si>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</si>
  <si>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</si>
  <si>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</si>
  <si>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</si>
  <si>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</si>
  <si>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</si>
  <si>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</si>
  <si>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</si>
  <si>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</si>
  <si>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</si>
  <si>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</si>
  <si>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</si>
  <si>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</si>
  <si>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</si>
  <si>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</si>
  <si>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</si>
  <si>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</si>
  <si>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</si>
  <si>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</si>
  <si>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</si>
  <si>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</si>
  <si>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</si>
  <si>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</si>
  <si>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</si>
  <si>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</si>
  <si>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</si>
  <si>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</si>
  <si>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</si>
  <si>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</si>
  <si>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</si>
  <si>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</si>
  <si>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</si>
  <si>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</si>
  <si>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</si>
  <si>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</si>
  <si>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</si>
  <si>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</si>
  <si>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</si>
  <si>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</si>
  <si>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</si>
  <si>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</si>
  <si>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</si>
  <si>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</si>
  <si>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</si>
  <si>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</si>
  <si>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</si>
  <si>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</si>
  <si>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</si>
  <si>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</si>
  <si>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</si>
  <si>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</si>
  <si>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</si>
  <si>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</si>
  <si>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</si>
  <si>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</si>
  <si>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</si>
  <si>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</si>
  <si>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</si>
  <si>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</si>
  <si>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</si>
  <si>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</si>
  <si>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</si>
  <si>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</si>
  <si>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</si>
  <si>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</si>
  <si>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</si>
  <si>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</si>
  <si>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</si>
  <si>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</si>
  <si>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</si>
  <si>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</si>
  <si>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</si>
  <si>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</si>
  <si>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</si>
  <si>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</si>
  <si>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</si>
  <si>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</si>
  <si>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</si>
  <si>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</si>
  <si>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</si>
  <si>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</si>
  <si>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</si>
  <si>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</si>
  <si>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</si>
  <si>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</si>
  <si>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</si>
  <si>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</si>
  <si>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</si>
  <si>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</si>
  <si>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</si>
  <si>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</si>
  <si>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</si>
  <si>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</si>
  <si>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</si>
  <si>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</si>
  <si>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</si>
  <si>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</si>
  <si>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</si>
  <si>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</si>
  <si>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</si>
  <si>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</si>
  <si>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</si>
  <si>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</si>
  <si>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</si>
  <si>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</si>
  <si>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</si>
  <si>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</si>
  <si>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</si>
  <si>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</si>
  <si>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</si>
  <si>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</si>
  <si>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</si>
  <si>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Stonewater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</si>
</sst>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topLeftCell="A6" zoomScaleNormal="100" workbookViewId="0">
      <selection activeCell="L27" sqref="L27"/>
    </sheetView>
  </sheetViews>
  <sheetFormatPr defaultColWidth="8.88671875" defaultRowHeight="14.4" x14ac:dyDescent="0.3"/>
  <cols>
    <col min="1" max="1" width="10.5546875" style="2" bestFit="1" customWidth="1"/>
    <col min="2" max="2" width="13.5546875" style="2" customWidth="1"/>
    <col min="3" max="3" width="30.88671875" style="2" customWidth="1"/>
    <col min="4" max="4" width="15" bestFit="1" customWidth="1"/>
    <col min="5" max="5" width="13.109375" bestFit="1" customWidth="1"/>
    <col min="6" max="6" width="18.44140625" bestFit="1" customWidth="1"/>
    <col min="7" max="7" width="9.33203125" bestFit="1" customWidth="1"/>
    <col min="8" max="8" width="12" bestFit="1" customWidth="1"/>
    <col min="9" max="9" width="8.6640625" customWidth="1"/>
    <col min="10" max="10" width="26.44140625" customWidth="1"/>
    <col min="11" max="11" width="14.6640625" customWidth="1"/>
    <col min="12" max="12" width="15" customWidth="1"/>
    <col min="13" max="13" width="21.33203125" customWidth="1"/>
    <col min="14" max="14" width="144.6640625" customWidth="1"/>
  </cols>
  <sheetData>
    <row r="1" spans="1:15" ht="13.5" customHeight="1" thickBot="1" x14ac:dyDescent="0.35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3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3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5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3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3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3.2" x14ac:dyDescent="0.3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2" customHeight="1" x14ac:dyDescent="0.3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178.57</v>
      </c>
      <c r="L8" s="18">
        <v>19500</v>
      </c>
      <c r="M8" s="19">
        <f t="shared" ref="M8:M32" si="0">(I8*K8)+L8</f>
        <v>291819.25</v>
      </c>
    </row>
    <row r="9" spans="1:15" s="6" customFormat="1" x14ac:dyDescent="0.3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159.01</v>
      </c>
      <c r="L9" s="23">
        <v>0</v>
      </c>
      <c r="M9" s="19">
        <f t="shared" si="0"/>
        <v>335193.07999999996</v>
      </c>
    </row>
    <row r="10" spans="1:15" s="6" customFormat="1" x14ac:dyDescent="0.3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178.57</v>
      </c>
      <c r="L10" s="23">
        <v>0</v>
      </c>
      <c r="M10" s="19">
        <f t="shared" si="0"/>
        <v>179284.28</v>
      </c>
    </row>
    <row r="11" spans="1:15" s="6" customFormat="1" x14ac:dyDescent="0.3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178.57</v>
      </c>
      <c r="L11" s="23">
        <v>0</v>
      </c>
      <c r="M11" s="19">
        <f t="shared" si="0"/>
        <v>198391.27</v>
      </c>
    </row>
    <row r="12" spans="1:15" s="6" customFormat="1" x14ac:dyDescent="0.3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178.57</v>
      </c>
      <c r="L12" s="23">
        <v>0</v>
      </c>
      <c r="M12" s="19">
        <f t="shared" si="0"/>
        <v>198391.27</v>
      </c>
    </row>
    <row r="13" spans="1:15" s="6" customFormat="1" x14ac:dyDescent="0.3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178.57</v>
      </c>
      <c r="L13" s="23">
        <v>0</v>
      </c>
      <c r="M13" s="19">
        <f t="shared" si="0"/>
        <v>198391.27</v>
      </c>
    </row>
    <row r="14" spans="1:15" x14ac:dyDescent="0.3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178.57</v>
      </c>
      <c r="L14" s="23">
        <v>0</v>
      </c>
      <c r="M14" s="19">
        <f t="shared" si="0"/>
        <v>198391.27</v>
      </c>
      <c r="O14" s="7"/>
    </row>
    <row r="15" spans="1:15" s="6" customFormat="1" x14ac:dyDescent="0.3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178.57</v>
      </c>
      <c r="L15" s="23">
        <v>0</v>
      </c>
      <c r="M15" s="19">
        <f t="shared" si="0"/>
        <v>198391.27</v>
      </c>
    </row>
    <row r="16" spans="1:15" s="6" customFormat="1" x14ac:dyDescent="0.3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193.24</v>
      </c>
      <c r="L16" s="23">
        <v>0</v>
      </c>
      <c r="M16" s="19">
        <f t="shared" si="0"/>
        <v>341648.32</v>
      </c>
    </row>
    <row r="17" spans="1:13" s="6" customFormat="1" x14ac:dyDescent="0.3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193.24</v>
      </c>
      <c r="L17" s="23">
        <v>0</v>
      </c>
      <c r="M17" s="19">
        <f t="shared" si="0"/>
        <v>341648.32</v>
      </c>
    </row>
    <row r="18" spans="1:13" s="6" customFormat="1" x14ac:dyDescent="0.3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172.86</v>
      </c>
      <c r="L18" s="23">
        <v>0</v>
      </c>
      <c r="M18" s="19">
        <f t="shared" si="0"/>
        <v>199653.30000000002</v>
      </c>
    </row>
    <row r="19" spans="1:13" s="6" customFormat="1" x14ac:dyDescent="0.3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172.86</v>
      </c>
      <c r="L19" s="23">
        <v>0</v>
      </c>
      <c r="M19" s="19">
        <f t="shared" si="0"/>
        <v>199653.30000000002</v>
      </c>
    </row>
    <row r="20" spans="1:13" s="6" customFormat="1" x14ac:dyDescent="0.3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172.86</v>
      </c>
      <c r="L20" s="23">
        <v>0</v>
      </c>
      <c r="M20" s="19">
        <f t="shared" si="0"/>
        <v>199653.30000000002</v>
      </c>
    </row>
    <row r="21" spans="1:13" x14ac:dyDescent="0.3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191.06</v>
      </c>
      <c r="L21" s="23">
        <v>0</v>
      </c>
      <c r="M21" s="19">
        <f t="shared" ref="M21:M25" si="1">(I21*K21)+L21</f>
        <v>305887.06</v>
      </c>
    </row>
    <row r="22" spans="1:13" x14ac:dyDescent="0.3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172.86</v>
      </c>
      <c r="L22" s="23">
        <v>0</v>
      </c>
      <c r="M22" s="19">
        <f t="shared" si="1"/>
        <v>199653.30000000002</v>
      </c>
    </row>
    <row r="23" spans="1:13" x14ac:dyDescent="0.3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172.86</v>
      </c>
      <c r="L23" s="23">
        <v>0</v>
      </c>
      <c r="M23" s="19">
        <f t="shared" si="1"/>
        <v>199653.30000000002</v>
      </c>
    </row>
    <row r="24" spans="1:13" x14ac:dyDescent="0.3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172.86</v>
      </c>
      <c r="L24" s="23">
        <v>0</v>
      </c>
      <c r="M24" s="19">
        <f t="shared" si="1"/>
        <v>199653.30000000002</v>
      </c>
    </row>
    <row r="25" spans="1:13" x14ac:dyDescent="0.3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172.86</v>
      </c>
      <c r="L25" s="23">
        <v>0</v>
      </c>
      <c r="M25" s="19">
        <f t="shared" si="1"/>
        <v>199653.30000000002</v>
      </c>
    </row>
    <row r="26" spans="1:13" s="6" customFormat="1" x14ac:dyDescent="0.3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191.06</v>
      </c>
      <c r="L26" s="18">
        <v>19500</v>
      </c>
      <c r="M26" s="19">
        <f>(I26*K26)+L26</f>
        <v>325387.06</v>
      </c>
    </row>
    <row r="27" spans="1:13" s="6" customFormat="1" x14ac:dyDescent="0.3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191.92</v>
      </c>
      <c r="L27" s="23">
        <v>0</v>
      </c>
      <c r="M27" s="19">
        <f t="shared" si="0"/>
        <v>192687.68</v>
      </c>
    </row>
    <row r="28" spans="1:13" s="6" customFormat="1" x14ac:dyDescent="0.3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178.57</v>
      </c>
      <c r="L28" s="23">
        <v>0</v>
      </c>
      <c r="M28" s="19">
        <f t="shared" si="0"/>
        <v>198391.27</v>
      </c>
    </row>
    <row r="29" spans="1:13" s="6" customFormat="1" x14ac:dyDescent="0.3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172.86</v>
      </c>
      <c r="L29" s="23">
        <v>0</v>
      </c>
      <c r="M29" s="19">
        <f t="shared" si="0"/>
        <v>199653.30000000002</v>
      </c>
    </row>
    <row r="30" spans="1:13" s="6" customFormat="1" x14ac:dyDescent="0.3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172.86</v>
      </c>
      <c r="L30" s="23">
        <v>0</v>
      </c>
      <c r="M30" s="19">
        <f t="shared" si="0"/>
        <v>199653.30000000002</v>
      </c>
    </row>
    <row r="31" spans="1:13" s="6" customFormat="1" x14ac:dyDescent="0.3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172.86</v>
      </c>
      <c r="L31" s="23">
        <v>0</v>
      </c>
      <c r="M31" s="19">
        <f t="shared" si="0"/>
        <v>199653.30000000002</v>
      </c>
    </row>
    <row r="32" spans="1:13" s="6" customFormat="1" x14ac:dyDescent="0.3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172.86</v>
      </c>
      <c r="L32" s="23">
        <v>0</v>
      </c>
      <c r="M32" s="19">
        <f t="shared" si="0"/>
        <v>192738.90000000002</v>
      </c>
    </row>
    <row r="33" spans="1:13" x14ac:dyDescent="0.3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172.86</v>
      </c>
      <c r="L33" s="18">
        <v>19500</v>
      </c>
      <c r="M33" s="19">
        <f t="shared" ref="M33:M51" si="2">(I33*K33)+L33</f>
        <v>219153.30000000002</v>
      </c>
    </row>
    <row r="34" spans="1:13" x14ac:dyDescent="0.3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171.75</v>
      </c>
      <c r="L34" s="18">
        <v>19500</v>
      </c>
      <c r="M34" s="19">
        <f t="shared" si="2"/>
        <v>228348</v>
      </c>
    </row>
    <row r="35" spans="1:13" x14ac:dyDescent="0.3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173.29</v>
      </c>
      <c r="L35" s="18">
        <v>19500</v>
      </c>
      <c r="M35" s="19">
        <f t="shared" si="2"/>
        <v>253094.91999999998</v>
      </c>
    </row>
    <row r="36" spans="1:13" x14ac:dyDescent="0.3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178.57</v>
      </c>
      <c r="L36" s="18">
        <v>19500</v>
      </c>
      <c r="M36" s="19">
        <f t="shared" si="2"/>
        <v>291819.25</v>
      </c>
    </row>
    <row r="37" spans="1:13" x14ac:dyDescent="0.3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194.52</v>
      </c>
      <c r="L37" s="18">
        <v>19500</v>
      </c>
      <c r="M37" s="19">
        <f t="shared" si="2"/>
        <v>359910</v>
      </c>
    </row>
    <row r="38" spans="1:13" x14ac:dyDescent="0.3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164.29</v>
      </c>
      <c r="L38" s="18">
        <v>22000</v>
      </c>
      <c r="M38" s="19">
        <f t="shared" si="2"/>
        <v>369966.22</v>
      </c>
    </row>
    <row r="39" spans="1:13" x14ac:dyDescent="0.3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172.86</v>
      </c>
      <c r="L39" s="18">
        <v>19500</v>
      </c>
      <c r="M39" s="19">
        <f t="shared" si="2"/>
        <v>219153.30000000002</v>
      </c>
    </row>
    <row r="40" spans="1:13" x14ac:dyDescent="0.3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171.75</v>
      </c>
      <c r="L40" s="18">
        <v>19500</v>
      </c>
      <c r="M40" s="19">
        <f t="shared" si="2"/>
        <v>228348</v>
      </c>
    </row>
    <row r="41" spans="1:13" x14ac:dyDescent="0.3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172.86</v>
      </c>
      <c r="L41" s="18">
        <v>22000</v>
      </c>
      <c r="M41" s="19">
        <f t="shared" si="2"/>
        <v>221653.30000000002</v>
      </c>
    </row>
    <row r="42" spans="1:13" x14ac:dyDescent="0.3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178.57</v>
      </c>
      <c r="L42" s="18">
        <v>19500</v>
      </c>
      <c r="M42" s="19">
        <f t="shared" si="2"/>
        <v>217891.27</v>
      </c>
    </row>
    <row r="43" spans="1:13" x14ac:dyDescent="0.3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194.52</v>
      </c>
      <c r="L43" s="18">
        <v>19500</v>
      </c>
      <c r="M43" s="19">
        <f t="shared" si="2"/>
        <v>359910</v>
      </c>
    </row>
    <row r="44" spans="1:13" s="6" customFormat="1" x14ac:dyDescent="0.3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171.75</v>
      </c>
      <c r="L44" s="18">
        <v>19500</v>
      </c>
      <c r="M44" s="19">
        <f t="shared" si="2"/>
        <v>228348</v>
      </c>
    </row>
    <row r="45" spans="1:13" x14ac:dyDescent="0.3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178.57</v>
      </c>
      <c r="L45" s="18">
        <v>19500</v>
      </c>
      <c r="M45" s="19">
        <f t="shared" si="2"/>
        <v>217891.27</v>
      </c>
    </row>
    <row r="46" spans="1:13" x14ac:dyDescent="0.3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194.52</v>
      </c>
      <c r="L46" s="18">
        <v>19500</v>
      </c>
      <c r="M46" s="19">
        <f t="shared" si="2"/>
        <v>359910</v>
      </c>
    </row>
    <row r="47" spans="1:13" x14ac:dyDescent="0.3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191.06</v>
      </c>
      <c r="L47" s="18">
        <v>19500</v>
      </c>
      <c r="M47" s="19">
        <f t="shared" si="2"/>
        <v>325387.06</v>
      </c>
    </row>
    <row r="48" spans="1:13" x14ac:dyDescent="0.3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173.29</v>
      </c>
      <c r="L48" s="18">
        <v>19500</v>
      </c>
      <c r="M48" s="19">
        <f t="shared" si="2"/>
        <v>253094.91999999998</v>
      </c>
    </row>
    <row r="49" spans="1:13" x14ac:dyDescent="0.3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194.52</v>
      </c>
      <c r="L49" s="18">
        <v>19500</v>
      </c>
      <c r="M49" s="19">
        <f t="shared" si="2"/>
        <v>359910</v>
      </c>
    </row>
    <row r="50" spans="1:13" x14ac:dyDescent="0.3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178.57</v>
      </c>
      <c r="L50" s="18">
        <v>19500</v>
      </c>
      <c r="M50" s="19">
        <f t="shared" si="2"/>
        <v>217891.27</v>
      </c>
    </row>
    <row r="51" spans="1:13" x14ac:dyDescent="0.3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157.13999999999999</v>
      </c>
      <c r="L51" s="18">
        <v>22000</v>
      </c>
      <c r="M51" s="19">
        <f t="shared" si="2"/>
        <v>445806.57999999996</v>
      </c>
    </row>
    <row r="52" spans="1:13" ht="15.75" customHeight="1" x14ac:dyDescent="0.3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172.86</v>
      </c>
      <c r="L52" s="18">
        <v>19500</v>
      </c>
      <c r="M52" s="19">
        <f t="shared" ref="M52:M58" si="3">(I52*K52)+L52</f>
        <v>219153.30000000002</v>
      </c>
    </row>
    <row r="53" spans="1:13" ht="15.75" customHeight="1" x14ac:dyDescent="0.3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191.43</v>
      </c>
      <c r="L53" s="18">
        <v>19500</v>
      </c>
      <c r="M53" s="19">
        <f t="shared" si="3"/>
        <v>211695.72</v>
      </c>
    </row>
    <row r="54" spans="1:13" ht="15.75" customHeight="1" x14ac:dyDescent="0.3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172.86</v>
      </c>
      <c r="L54" s="18">
        <v>19500</v>
      </c>
      <c r="M54" s="19">
        <f t="shared" si="3"/>
        <v>232809.24000000002</v>
      </c>
    </row>
    <row r="55" spans="1:13" ht="15.75" customHeight="1" x14ac:dyDescent="0.3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157.13999999999999</v>
      </c>
      <c r="L55" s="18">
        <v>22000</v>
      </c>
      <c r="M55" s="19">
        <f t="shared" si="3"/>
        <v>445806.57999999996</v>
      </c>
    </row>
    <row r="56" spans="1:13" ht="15.75" customHeight="1" x14ac:dyDescent="0.3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191.06</v>
      </c>
      <c r="L56" s="18">
        <v>19500</v>
      </c>
      <c r="M56" s="19">
        <f t="shared" si="3"/>
        <v>325387.06</v>
      </c>
    </row>
    <row r="57" spans="1:13" ht="15.75" customHeight="1" x14ac:dyDescent="0.3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191.06</v>
      </c>
      <c r="L57" s="18">
        <v>19500</v>
      </c>
      <c r="M57" s="19">
        <f t="shared" si="3"/>
        <v>315643</v>
      </c>
    </row>
    <row r="58" spans="1:13" ht="15.75" customHeight="1" x14ac:dyDescent="0.3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190.24</v>
      </c>
      <c r="L58" s="18">
        <v>19500</v>
      </c>
      <c r="M58" s="19">
        <f t="shared" si="3"/>
        <v>355844.32</v>
      </c>
    </row>
    <row r="59" spans="1:13" ht="15.75" customHeight="1" x14ac:dyDescent="0.3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191.06</v>
      </c>
      <c r="L59" s="23">
        <v>0</v>
      </c>
      <c r="M59" s="19">
        <f t="shared" ref="M59" si="4">(I59*K59)+L59</f>
        <v>220674.3</v>
      </c>
    </row>
    <row r="60" spans="1:13" s="2" customFormat="1" ht="15.75" customHeight="1" x14ac:dyDescent="0.3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3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13397674.749999998</v>
      </c>
    </row>
    <row r="62" spans="1:13" s="2" customFormat="1" ht="15.75" customHeight="1" x14ac:dyDescent="0.3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3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3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3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3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3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3">
      <c r="D68"/>
      <c r="E68"/>
      <c r="F68"/>
      <c r="G68"/>
      <c r="H68"/>
      <c r="I68"/>
      <c r="J68"/>
      <c r="K68"/>
      <c r="L68"/>
    </row>
    <row r="69" spans="1:13" s="2" customFormat="1" x14ac:dyDescent="0.3">
      <c r="D69"/>
      <c r="E69"/>
      <c r="F69"/>
      <c r="G69"/>
      <c r="H69"/>
      <c r="I69"/>
      <c r="J69"/>
      <c r="K69"/>
      <c r="L69"/>
    </row>
    <row r="70" spans="1:13" s="2" customFormat="1" x14ac:dyDescent="0.3">
      <c r="D70"/>
      <c r="E70"/>
      <c r="F70"/>
      <c r="G70"/>
      <c r="H70"/>
      <c r="I70"/>
      <c r="J70"/>
      <c r="K70"/>
      <c r="L70"/>
    </row>
    <row r="71" spans="1:13" s="2" customFormat="1" x14ac:dyDescent="0.3">
      <c r="D71"/>
      <c r="E71"/>
      <c r="F71"/>
      <c r="G71"/>
      <c r="H71"/>
      <c r="I71"/>
      <c r="J71"/>
      <c r="K71"/>
      <c r="L71"/>
    </row>
    <row r="72" spans="1:13" s="2" customFormat="1" x14ac:dyDescent="0.3">
      <c r="D72"/>
      <c r="E72"/>
      <c r="F72"/>
      <c r="G72"/>
      <c r="H72"/>
      <c r="I72"/>
      <c r="J72"/>
      <c r="K72"/>
      <c r="L72"/>
    </row>
    <row r="73" spans="1:13" s="2" customFormat="1" x14ac:dyDescent="0.3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8F64F510-3C07-4663-A122-1BCA645F10BB}"/>
</file>

<file path=customXml/itemProps2.xml><?xml version="1.0" encoding="utf-8"?>
<ds:datastoreItem xmlns:ds="http://schemas.openxmlformats.org/officeDocument/2006/customXml" ds:itemID="{49E1DED6-5A89-4D7F-BC81-5726AC1F0A20}"/>
</file>

<file path=customXml/itemProps3.xml><?xml version="1.0" encoding="utf-8"?>
<ds:datastoreItem xmlns:ds="http://schemas.openxmlformats.org/officeDocument/2006/customXml" ds:itemID="{35EE5A7B-1534-4EE4-80AD-2EDFE16E1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Abdullah Allahham</cp:lastModifiedBy>
  <cp:lastPrinted>2022-07-19T22:06:31Z</cp:lastPrinted>
  <dcterms:created xsi:type="dcterms:W3CDTF">2016-01-04T19:41:12Z</dcterms:created>
  <dcterms:modified xsi:type="dcterms:W3CDTF">2023-09-27T17:33:07Z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